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50\Engenharia\PREF. CORDILHEIRA\Centro Integrado de Educação Ludovico J. Tozzo\Projeto 2019\Arquivos para orçamento e licitação do cabeamento - Mireli\"/>
    </mc:Choice>
  </mc:AlternateContent>
  <bookViews>
    <workbookView xWindow="0" yWindow="0" windowWidth="11535" windowHeight="8040"/>
  </bookViews>
  <sheets>
    <sheet name="Plan1" sheetId="1" r:id="rId1"/>
  </sheets>
  <definedNames>
    <definedName name="_xlnm.Print_Area" localSheetId="0">Plan1!$A$3:$F$61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1" i="1"/>
  <c r="F53" i="1"/>
  <c r="F13" i="1"/>
  <c r="F14" i="1"/>
  <c r="F17" i="1"/>
  <c r="F18" i="1"/>
  <c r="F19" i="1"/>
  <c r="F20" i="1"/>
  <c r="F21" i="1"/>
  <c r="F23" i="1"/>
  <c r="F24" i="1"/>
  <c r="F26" i="1"/>
  <c r="F27" i="1"/>
  <c r="F28" i="1"/>
  <c r="F29" i="1"/>
  <c r="F30" i="1"/>
  <c r="F31" i="1"/>
  <c r="F32" i="1"/>
  <c r="F33" i="1"/>
  <c r="F35" i="1"/>
  <c r="F37" i="1"/>
  <c r="F39" i="1"/>
  <c r="F40" i="1"/>
  <c r="F42" i="1"/>
  <c r="F43" i="1"/>
  <c r="F44" i="1"/>
  <c r="F45" i="1"/>
  <c r="F47" i="1"/>
  <c r="F49" i="1"/>
  <c r="F12" i="1"/>
  <c r="F54" i="1" l="1"/>
</calcChain>
</file>

<file path=xl/sharedStrings.xml><?xml version="1.0" encoding="utf-8"?>
<sst xmlns="http://schemas.openxmlformats.org/spreadsheetml/2006/main" count="125" uniqueCount="96">
  <si>
    <t>Cabeamento - Acessórios Cabeamento - Metálico</t>
  </si>
  <si>
    <t>Anel organizador de cabos</t>
  </si>
  <si>
    <t>Bandeja deslizante perfurada</t>
  </si>
  <si>
    <t>Guia de cabos simples</t>
  </si>
  <si>
    <t>Guias de cabos vertical</t>
  </si>
  <si>
    <t>Kit pés niveladores</t>
  </si>
  <si>
    <t>Cabeamento - Acessórios p/ eletrodutos</t>
  </si>
  <si>
    <t>Cabeamento - Acessórios uso geral</t>
  </si>
  <si>
    <t>Cabeamento - Cabeamento estruturado - metálico</t>
  </si>
  <si>
    <t>Cabo UTP-6 (24AWG)-4</t>
  </si>
  <si>
    <t>Cabeamento - Dispositivo de Cabeamento - embutir</t>
  </si>
  <si>
    <t>Cabeamento - Eletroduto PVC encaixe</t>
  </si>
  <si>
    <t>Cabeamento - Perfilados perfurados</t>
  </si>
  <si>
    <t>Cabeamento - Quadro p/ telefonia</t>
  </si>
  <si>
    <t>Cabeamento - Rack</t>
  </si>
  <si>
    <t>Conector RJ45 (CM8v)</t>
  </si>
  <si>
    <t>Patch panel 24 posições</t>
  </si>
  <si>
    <t>Switch (10/100/1000)Base T 24 portas</t>
  </si>
  <si>
    <t>Arruela de pressão galvan. 1/4"</t>
  </si>
  <si>
    <t>Arruela lisa galvan. 1/4"</t>
  </si>
  <si>
    <t>Bucha de nylon S6</t>
  </si>
  <si>
    <t>Bucha de nylon S8</t>
  </si>
  <si>
    <t>Parafuso fenda galvan. cab. Panela 4,2x32mm autoatarrachante</t>
  </si>
  <si>
    <t>Parafuso galvan. cab. sext. 1/4"x1.3/4" rosca soberba</t>
  </si>
  <si>
    <t>Porca sextavada galvan. 1/4"</t>
  </si>
  <si>
    <t>Vergalhão galvan. rosca total 1/4"x(comp. p/ proj.)</t>
  </si>
  <si>
    <t>Placa 2x4" - Branca 2 módulos - RJ45</t>
  </si>
  <si>
    <t>Braçadeira PVC encaixe 1"</t>
  </si>
  <si>
    <t>Eletroduto, vara 3,0m 1"</t>
  </si>
  <si>
    <t>Gancho curto para perfilado 44x32mm</t>
  </si>
  <si>
    <t>Tala reta perfurada 38mm</t>
  </si>
  <si>
    <t>Tampa para perfilado 38mm</t>
  </si>
  <si>
    <t>Item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</si>
  <si>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</si>
  <si>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</si>
  <si>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</si>
  <si>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</si>
  <si>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</si>
  <si>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</si>
  <si>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</si>
  <si>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</si>
  <si>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</si>
  <si>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Caixa PVC sistema X - 4x2"</t>
  </si>
  <si>
    <t>Luva PVC encaixe  1"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</si>
  <si>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</si>
  <si>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</si>
  <si>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</si>
  <si>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</si>
  <si>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</si>
  <si>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</si>
  <si>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</si>
  <si>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</si>
  <si>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</si>
  <si>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</si>
  <si>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6.1</t>
  </si>
  <si>
    <t>7.1</t>
  </si>
  <si>
    <t>7.2</t>
  </si>
  <si>
    <t>8.1</t>
  </si>
  <si>
    <t>8.2</t>
  </si>
  <si>
    <t>8.3</t>
  </si>
  <si>
    <t>8.4</t>
  </si>
  <si>
    <t>9.1</t>
  </si>
  <si>
    <t>10.1</t>
  </si>
  <si>
    <t>Descrição</t>
  </si>
  <si>
    <t>Valor Unitário</t>
  </si>
  <si>
    <t>Valor Total</t>
  </si>
  <si>
    <t>Unid.</t>
  </si>
  <si>
    <t>pç</t>
  </si>
  <si>
    <t>m</t>
  </si>
  <si>
    <t>ORÇAMENTO</t>
  </si>
  <si>
    <t>Local:</t>
  </si>
  <si>
    <t>Objeto:</t>
  </si>
  <si>
    <t>Materiais e mão de obra para instalação de cabeamento estruturado</t>
  </si>
  <si>
    <t>Centro Integrado de Educação Ludovico J. Tozzo</t>
  </si>
  <si>
    <t>Endereço:</t>
  </si>
  <si>
    <t>Serviço</t>
  </si>
  <si>
    <t>11.1</t>
  </si>
  <si>
    <t>Mão de obra para instalação</t>
  </si>
  <si>
    <t xml:space="preserve">un </t>
  </si>
  <si>
    <t>Rua Alberto Maggioni, 1001</t>
  </si>
  <si>
    <t>Nome da Empresa</t>
  </si>
  <si>
    <t>CNPJ</t>
  </si>
  <si>
    <t>12.1</t>
  </si>
  <si>
    <t>Itens de 1 a 10: Relação de Materiais</t>
  </si>
  <si>
    <t>Item 12: Mão de obra para instalação dos itens conforme projeto</t>
  </si>
  <si>
    <t>Patch Cord CAT 6 - 1,5m</t>
  </si>
  <si>
    <t>Cabeamento - Itens extras</t>
  </si>
  <si>
    <t>Quant.</t>
  </si>
  <si>
    <t>Data:</t>
  </si>
  <si>
    <t>Cabeamento - Acessórios Cabeamento</t>
  </si>
  <si>
    <t>Rack aberto 19"</t>
  </si>
  <si>
    <t>2.6</t>
  </si>
  <si>
    <t>Perfilado Galvanizados à fogo 38x38mm</t>
  </si>
  <si>
    <t>Caixa distribuição p/ telefonia Nº 2</t>
  </si>
  <si>
    <t>Rack aberto padrão - 19" 20U</t>
  </si>
  <si>
    <t>Item 11: Itens extras ao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</si>
</sst>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"/>
  <sheetViews>
    <sheetView tabSelected="1" topLeftCell="A40" workbookViewId="0">
      <selection activeCell="B65" sqref="B65"/>
    </sheetView>
  </sheetViews>
  <sheetFormatPr defaultRowHeight="15" x14ac:dyDescent="0.25"/>
  <cols>
    <col min="1" max="1" width="10.28515625" style="1" customWidth="1"/>
    <col min="2" max="2" width="50.140625" customWidth="1"/>
    <col min="3" max="3" width="6.85546875" style="1" customWidth="1"/>
    <col min="4" max="4" width="7.85546875" style="1" customWidth="1"/>
    <col min="5" max="5" width="10.28515625" style="1" customWidth="1"/>
    <col min="6" max="6" width="11.140625" style="1" customWidth="1"/>
    <col min="9" max="9" width="37.85546875" customWidth="1"/>
  </cols>
  <sheetData>
    <row r="2" spans="1:6" ht="15.75" thickBot="1" x14ac:dyDescent="0.3"/>
    <row r="3" spans="1:6" x14ac:dyDescent="0.25">
      <c r="A3" s="36" t="s">
        <v>80</v>
      </c>
      <c r="B3" s="37"/>
      <c r="C3" s="37"/>
      <c r="D3" s="37"/>
      <c r="E3" s="37"/>
      <c r="F3" s="38"/>
    </row>
    <row r="4" spans="1:6" ht="15.75" thickBot="1" x14ac:dyDescent="0.3">
      <c r="A4" s="39" t="s">
        <v>81</v>
      </c>
      <c r="B4" s="40"/>
      <c r="C4" s="40"/>
      <c r="D4" s="40"/>
      <c r="E4" s="40"/>
      <c r="F4" s="41"/>
    </row>
    <row r="5" spans="1:6" ht="15.75" thickBot="1" x14ac:dyDescent="0.3">
      <c r="A5" s="42"/>
      <c r="B5" s="42"/>
      <c r="C5" s="42"/>
      <c r="D5" s="42"/>
      <c r="E5" s="42"/>
      <c r="F5" s="42"/>
    </row>
    <row r="6" spans="1:6" ht="20.25" thickBot="1" x14ac:dyDescent="0.35">
      <c r="A6" s="25" t="s">
        <v>69</v>
      </c>
      <c r="B6" s="26"/>
      <c r="C6" s="26"/>
      <c r="D6" s="26"/>
      <c r="E6" s="26"/>
      <c r="F6" s="27"/>
    </row>
    <row r="7" spans="1:6" x14ac:dyDescent="0.25">
      <c r="A7" s="9" t="s">
        <v>71</v>
      </c>
      <c r="B7" s="28" t="s">
        <v>72</v>
      </c>
      <c r="C7" s="28"/>
      <c r="D7" s="28"/>
      <c r="E7" s="28"/>
      <c r="F7" s="29"/>
    </row>
    <row r="8" spans="1:6" x14ac:dyDescent="0.25">
      <c r="A8" s="10" t="s">
        <v>70</v>
      </c>
      <c r="B8" s="30" t="s">
        <v>73</v>
      </c>
      <c r="C8" s="30"/>
      <c r="D8" s="30"/>
      <c r="E8" s="30"/>
      <c r="F8" s="31"/>
    </row>
    <row r="9" spans="1:6" ht="15.75" thickBot="1" x14ac:dyDescent="0.3">
      <c r="A9" s="11" t="s">
        <v>74</v>
      </c>
      <c r="B9" s="32" t="s">
        <v>79</v>
      </c>
      <c r="C9" s="32"/>
      <c r="D9" s="32"/>
      <c r="E9" s="32"/>
      <c r="F9" s="33"/>
    </row>
    <row r="10" spans="1:6" ht="30" x14ac:dyDescent="0.25">
      <c r="A10" s="21" t="s">
        <v>32</v>
      </c>
      <c r="B10" s="22" t="s">
        <v>63</v>
      </c>
      <c r="C10" s="22" t="s">
        <v>66</v>
      </c>
      <c r="D10" s="22" t="s">
        <v>87</v>
      </c>
      <c r="E10" s="22" t="s">
        <v>64</v>
      </c>
      <c r="F10" s="23" t="s">
        <v>65</v>
      </c>
    </row>
    <row r="11" spans="1:6" x14ac:dyDescent="0.25">
      <c r="A11" s="12">
        <v>1</v>
      </c>
      <c r="B11" s="6" t="s">
        <v>0</v>
      </c>
      <c r="C11" s="7"/>
      <c r="D11" s="2"/>
      <c r="E11" s="2"/>
      <c r="F11" s="13"/>
    </row>
    <row r="12" spans="1:6" x14ac:dyDescent="0.25">
      <c r="A12" s="14" t="s">
        <v>33</v>
      </c>
      <c r="B12" s="4" t="s">
        <v>15</v>
      </c>
      <c r="C12" s="3" t="s">
        <v>67</v>
      </c>
      <c r="D12" s="3">
        <v>50</v>
      </c>
      <c r="E12" s="3"/>
      <c r="F12" s="19">
        <f>E12*D12</f>
        <v>0</v>
      </c>
    </row>
    <row r="13" spans="1:6" x14ac:dyDescent="0.25">
      <c r="A13" s="14" t="s">
        <v>34</v>
      </c>
      <c r="B13" s="4" t="s">
        <v>16</v>
      </c>
      <c r="C13" s="3" t="s">
        <v>67</v>
      </c>
      <c r="D13" s="3">
        <v>3</v>
      </c>
      <c r="E13" s="3"/>
      <c r="F13" s="19">
        <f t="shared" ref="F13:F53" si="0">E13*D13</f>
        <v>0</v>
      </c>
    </row>
    <row r="14" spans="1:6" x14ac:dyDescent="0.25">
      <c r="A14" s="14" t="s">
        <v>35</v>
      </c>
      <c r="B14" s="4" t="s">
        <v>17</v>
      </c>
      <c r="C14" s="3" t="s">
        <v>67</v>
      </c>
      <c r="D14" s="3">
        <v>2</v>
      </c>
      <c r="E14" s="3"/>
      <c r="F14" s="19">
        <f t="shared" si="0"/>
        <v>0</v>
      </c>
    </row>
    <row r="15" spans="1:6" x14ac:dyDescent="0.25">
      <c r="A15" s="12">
        <v>2</v>
      </c>
      <c r="B15" s="2" t="s">
        <v>89</v>
      </c>
      <c r="C15" s="2"/>
      <c r="D15" s="2"/>
      <c r="E15" s="2"/>
      <c r="F15" s="13"/>
    </row>
    <row r="16" spans="1:6" x14ac:dyDescent="0.25">
      <c r="A16" s="14" t="s">
        <v>36</v>
      </c>
      <c r="B16" s="8" t="s">
        <v>90</v>
      </c>
      <c r="C16" s="3" t="s">
        <v>67</v>
      </c>
      <c r="D16" s="5">
        <v>1</v>
      </c>
      <c r="E16" s="5"/>
      <c r="F16" s="19">
        <f t="shared" si="0"/>
        <v>0</v>
      </c>
    </row>
    <row r="17" spans="1:6" x14ac:dyDescent="0.25">
      <c r="A17" s="14" t="s">
        <v>37</v>
      </c>
      <c r="B17" s="4" t="s">
        <v>1</v>
      </c>
      <c r="C17" s="3" t="s">
        <v>67</v>
      </c>
      <c r="D17" s="3">
        <v>1</v>
      </c>
      <c r="E17" s="3"/>
      <c r="F17" s="19">
        <f t="shared" si="0"/>
        <v>0</v>
      </c>
    </row>
    <row r="18" spans="1:6" x14ac:dyDescent="0.25">
      <c r="A18" s="14" t="s">
        <v>38</v>
      </c>
      <c r="B18" s="4" t="s">
        <v>2</v>
      </c>
      <c r="C18" s="3" t="s">
        <v>67</v>
      </c>
      <c r="D18" s="3">
        <v>1</v>
      </c>
      <c r="E18" s="3"/>
      <c r="F18" s="19">
        <f t="shared" si="0"/>
        <v>0</v>
      </c>
    </row>
    <row r="19" spans="1:6" x14ac:dyDescent="0.25">
      <c r="A19" s="14" t="s">
        <v>39</v>
      </c>
      <c r="B19" s="4" t="s">
        <v>3</v>
      </c>
      <c r="C19" s="3" t="s">
        <v>67</v>
      </c>
      <c r="D19" s="3">
        <v>1</v>
      </c>
      <c r="E19" s="3"/>
      <c r="F19" s="19">
        <f t="shared" si="0"/>
        <v>0</v>
      </c>
    </row>
    <row r="20" spans="1:6" x14ac:dyDescent="0.25">
      <c r="A20" s="14" t="s">
        <v>40</v>
      </c>
      <c r="B20" s="4" t="s">
        <v>4</v>
      </c>
      <c r="C20" s="3" t="s">
        <v>67</v>
      </c>
      <c r="D20" s="3">
        <v>1</v>
      </c>
      <c r="E20" s="3"/>
      <c r="F20" s="19">
        <f t="shared" si="0"/>
        <v>0</v>
      </c>
    </row>
    <row r="21" spans="1:6" x14ac:dyDescent="0.25">
      <c r="A21" s="14" t="s">
        <v>91</v>
      </c>
      <c r="B21" s="4" t="s">
        <v>5</v>
      </c>
      <c r="C21" s="3" t="s">
        <v>67</v>
      </c>
      <c r="D21" s="3">
        <v>1</v>
      </c>
      <c r="E21" s="3"/>
      <c r="F21" s="19">
        <f t="shared" si="0"/>
        <v>0</v>
      </c>
    </row>
    <row r="22" spans="1:6" x14ac:dyDescent="0.25">
      <c r="A22" s="12">
        <v>3</v>
      </c>
      <c r="B22" s="2" t="s">
        <v>6</v>
      </c>
      <c r="C22" s="2"/>
      <c r="D22" s="2"/>
      <c r="E22" s="2"/>
      <c r="F22" s="13"/>
    </row>
    <row r="23" spans="1:6" x14ac:dyDescent="0.25">
      <c r="A23" s="14" t="s">
        <v>41</v>
      </c>
      <c r="B23" s="4" t="s">
        <v>42</v>
      </c>
      <c r="C23" s="3" t="s">
        <v>67</v>
      </c>
      <c r="D23" s="3">
        <v>25</v>
      </c>
      <c r="E23" s="3"/>
      <c r="F23" s="19">
        <f t="shared" si="0"/>
        <v>0</v>
      </c>
    </row>
    <row r="24" spans="1:6" x14ac:dyDescent="0.25">
      <c r="A24" s="14" t="s">
        <v>44</v>
      </c>
      <c r="B24" s="4" t="s">
        <v>43</v>
      </c>
      <c r="C24" s="3" t="s">
        <v>67</v>
      </c>
      <c r="D24" s="3">
        <v>18</v>
      </c>
      <c r="E24" s="3"/>
      <c r="F24" s="19">
        <f t="shared" si="0"/>
        <v>0</v>
      </c>
    </row>
    <row r="25" spans="1:6" x14ac:dyDescent="0.25">
      <c r="A25" s="12">
        <v>4</v>
      </c>
      <c r="B25" s="2" t="s">
        <v>7</v>
      </c>
      <c r="C25" s="2"/>
      <c r="D25" s="2"/>
      <c r="E25" s="2"/>
      <c r="F25" s="13"/>
    </row>
    <row r="26" spans="1:6" x14ac:dyDescent="0.25">
      <c r="A26" s="14" t="s">
        <v>45</v>
      </c>
      <c r="B26" s="4" t="s">
        <v>18</v>
      </c>
      <c r="C26" s="3" t="s">
        <v>67</v>
      </c>
      <c r="D26" s="3">
        <v>78</v>
      </c>
      <c r="E26" s="3"/>
      <c r="F26" s="19">
        <f t="shared" si="0"/>
        <v>0</v>
      </c>
    </row>
    <row r="27" spans="1:6" x14ac:dyDescent="0.25">
      <c r="A27" s="14" t="s">
        <v>46</v>
      </c>
      <c r="B27" s="4" t="s">
        <v>19</v>
      </c>
      <c r="C27" s="3" t="s">
        <v>67</v>
      </c>
      <c r="D27" s="3">
        <v>78</v>
      </c>
      <c r="E27" s="3"/>
      <c r="F27" s="19">
        <f t="shared" si="0"/>
        <v>0</v>
      </c>
    </row>
    <row r="28" spans="1:6" x14ac:dyDescent="0.25">
      <c r="A28" s="14" t="s">
        <v>47</v>
      </c>
      <c r="B28" s="4" t="s">
        <v>20</v>
      </c>
      <c r="C28" s="3" t="s">
        <v>67</v>
      </c>
      <c r="D28" s="3">
        <v>96</v>
      </c>
      <c r="E28" s="3"/>
      <c r="F28" s="19">
        <f t="shared" si="0"/>
        <v>0</v>
      </c>
    </row>
    <row r="29" spans="1:6" x14ac:dyDescent="0.25">
      <c r="A29" s="14" t="s">
        <v>48</v>
      </c>
      <c r="B29" s="4" t="s">
        <v>21</v>
      </c>
      <c r="C29" s="3" t="s">
        <v>67</v>
      </c>
      <c r="D29" s="3">
        <v>39</v>
      </c>
      <c r="E29" s="3"/>
      <c r="F29" s="19">
        <f t="shared" si="0"/>
        <v>0</v>
      </c>
    </row>
    <row r="30" spans="1:6" ht="30" x14ac:dyDescent="0.25">
      <c r="A30" s="14" t="s">
        <v>49</v>
      </c>
      <c r="B30" s="24" t="s">
        <v>22</v>
      </c>
      <c r="C30" s="3" t="s">
        <v>67</v>
      </c>
      <c r="D30" s="3">
        <v>96</v>
      </c>
      <c r="E30" s="3"/>
      <c r="F30" s="19">
        <f t="shared" si="0"/>
        <v>0</v>
      </c>
    </row>
    <row r="31" spans="1:6" x14ac:dyDescent="0.25">
      <c r="A31" s="14" t="s">
        <v>50</v>
      </c>
      <c r="B31" s="4" t="s">
        <v>23</v>
      </c>
      <c r="C31" s="3" t="s">
        <v>67</v>
      </c>
      <c r="D31" s="3">
        <v>78</v>
      </c>
      <c r="E31" s="3"/>
      <c r="F31" s="19">
        <f t="shared" si="0"/>
        <v>0</v>
      </c>
    </row>
    <row r="32" spans="1:6" x14ac:dyDescent="0.25">
      <c r="A32" s="14" t="s">
        <v>51</v>
      </c>
      <c r="B32" s="4" t="s">
        <v>24</v>
      </c>
      <c r="C32" s="3" t="s">
        <v>67</v>
      </c>
      <c r="D32" s="3">
        <v>78</v>
      </c>
      <c r="E32" s="3"/>
      <c r="F32" s="19">
        <f t="shared" si="0"/>
        <v>0</v>
      </c>
    </row>
    <row r="33" spans="1:6" x14ac:dyDescent="0.25">
      <c r="A33" s="14" t="s">
        <v>52</v>
      </c>
      <c r="B33" s="4" t="s">
        <v>25</v>
      </c>
      <c r="C33" s="3" t="s">
        <v>67</v>
      </c>
      <c r="D33" s="3">
        <v>78</v>
      </c>
      <c r="E33" s="3"/>
      <c r="F33" s="19">
        <f t="shared" si="0"/>
        <v>0</v>
      </c>
    </row>
    <row r="34" spans="1:6" x14ac:dyDescent="0.25">
      <c r="A34" s="12">
        <v>5</v>
      </c>
      <c r="B34" s="2" t="s">
        <v>8</v>
      </c>
      <c r="C34" s="2"/>
      <c r="D34" s="2"/>
      <c r="E34" s="2"/>
      <c r="F34" s="13"/>
    </row>
    <row r="35" spans="1:6" x14ac:dyDescent="0.25">
      <c r="A35" s="14" t="s">
        <v>53</v>
      </c>
      <c r="B35" s="4" t="s">
        <v>9</v>
      </c>
      <c r="C35" s="3" t="s">
        <v>68</v>
      </c>
      <c r="D35" s="3">
        <v>1971.1</v>
      </c>
      <c r="E35" s="3"/>
      <c r="F35" s="19">
        <f t="shared" si="0"/>
        <v>0</v>
      </c>
    </row>
    <row r="36" spans="1:6" x14ac:dyDescent="0.25">
      <c r="A36" s="12">
        <v>6</v>
      </c>
      <c r="B36" s="2" t="s">
        <v>10</v>
      </c>
      <c r="C36" s="2"/>
      <c r="D36" s="2"/>
      <c r="E36" s="2"/>
      <c r="F36" s="13"/>
    </row>
    <row r="37" spans="1:6" x14ac:dyDescent="0.25">
      <c r="A37" s="14" t="s">
        <v>54</v>
      </c>
      <c r="B37" s="4" t="s">
        <v>26</v>
      </c>
      <c r="C37" s="3" t="s">
        <v>67</v>
      </c>
      <c r="D37" s="3">
        <v>25</v>
      </c>
      <c r="E37" s="3"/>
      <c r="F37" s="19">
        <f t="shared" si="0"/>
        <v>0</v>
      </c>
    </row>
    <row r="38" spans="1:6" x14ac:dyDescent="0.25">
      <c r="A38" s="12">
        <v>7</v>
      </c>
      <c r="B38" s="2" t="s">
        <v>11</v>
      </c>
      <c r="C38" s="2"/>
      <c r="D38" s="2"/>
      <c r="E38" s="2"/>
      <c r="F38" s="13"/>
    </row>
    <row r="39" spans="1:6" x14ac:dyDescent="0.25">
      <c r="A39" s="14" t="s">
        <v>55</v>
      </c>
      <c r="B39" s="4" t="s">
        <v>27</v>
      </c>
      <c r="C39" s="3" t="s">
        <v>67</v>
      </c>
      <c r="D39" s="3">
        <v>96</v>
      </c>
      <c r="E39" s="3"/>
      <c r="F39" s="19">
        <f t="shared" si="0"/>
        <v>0</v>
      </c>
    </row>
    <row r="40" spans="1:6" x14ac:dyDescent="0.25">
      <c r="A40" s="14" t="s">
        <v>56</v>
      </c>
      <c r="B40" s="4" t="s">
        <v>28</v>
      </c>
      <c r="C40" s="3" t="s">
        <v>68</v>
      </c>
      <c r="D40" s="3">
        <v>112.2</v>
      </c>
      <c r="E40" s="3"/>
      <c r="F40" s="19">
        <f t="shared" si="0"/>
        <v>0</v>
      </c>
    </row>
    <row r="41" spans="1:6" x14ac:dyDescent="0.25">
      <c r="A41" s="12">
        <v>8</v>
      </c>
      <c r="B41" s="2" t="s">
        <v>12</v>
      </c>
      <c r="C41" s="2"/>
      <c r="D41" s="2"/>
      <c r="E41" s="2"/>
      <c r="F41" s="13"/>
    </row>
    <row r="42" spans="1:6" x14ac:dyDescent="0.25">
      <c r="A42" s="14" t="s">
        <v>57</v>
      </c>
      <c r="B42" s="4" t="s">
        <v>92</v>
      </c>
      <c r="C42" s="3" t="s">
        <v>67</v>
      </c>
      <c r="D42" s="3">
        <v>39</v>
      </c>
      <c r="E42" s="3"/>
      <c r="F42" s="19">
        <f t="shared" si="0"/>
        <v>0</v>
      </c>
    </row>
    <row r="43" spans="1:6" x14ac:dyDescent="0.25">
      <c r="A43" s="14" t="s">
        <v>58</v>
      </c>
      <c r="B43" s="4" t="s">
        <v>29</v>
      </c>
      <c r="C43" s="3" t="s">
        <v>67</v>
      </c>
      <c r="D43" s="3">
        <v>78</v>
      </c>
      <c r="E43" s="3"/>
      <c r="F43" s="19">
        <f t="shared" si="0"/>
        <v>0</v>
      </c>
    </row>
    <row r="44" spans="1:6" x14ac:dyDescent="0.25">
      <c r="A44" s="14" t="s">
        <v>59</v>
      </c>
      <c r="B44" s="4" t="s">
        <v>30</v>
      </c>
      <c r="C44" s="3" t="s">
        <v>67</v>
      </c>
      <c r="D44" s="3">
        <v>4</v>
      </c>
      <c r="E44" s="3"/>
      <c r="F44" s="19">
        <f t="shared" si="0"/>
        <v>0</v>
      </c>
    </row>
    <row r="45" spans="1:6" x14ac:dyDescent="0.25">
      <c r="A45" s="14" t="s">
        <v>60</v>
      </c>
      <c r="B45" s="4" t="s">
        <v>31</v>
      </c>
      <c r="C45" s="3" t="s">
        <v>67</v>
      </c>
      <c r="D45" s="3">
        <v>78</v>
      </c>
      <c r="E45" s="3"/>
      <c r="F45" s="19">
        <f t="shared" si="0"/>
        <v>0</v>
      </c>
    </row>
    <row r="46" spans="1:6" x14ac:dyDescent="0.25">
      <c r="A46" s="12">
        <v>9</v>
      </c>
      <c r="B46" s="2" t="s">
        <v>13</v>
      </c>
      <c r="C46" s="2"/>
      <c r="D46" s="2"/>
      <c r="E46" s="2"/>
      <c r="F46" s="13"/>
    </row>
    <row r="47" spans="1:6" x14ac:dyDescent="0.25">
      <c r="A47" s="14" t="s">
        <v>61</v>
      </c>
      <c r="B47" s="4" t="s">
        <v>93</v>
      </c>
      <c r="C47" s="3" t="s">
        <v>67</v>
      </c>
      <c r="D47" s="3">
        <v>1</v>
      </c>
      <c r="E47" s="3"/>
      <c r="F47" s="19">
        <f t="shared" si="0"/>
        <v>0</v>
      </c>
    </row>
    <row r="48" spans="1:6" x14ac:dyDescent="0.25">
      <c r="A48" s="12">
        <v>10</v>
      </c>
      <c r="B48" s="2" t="s">
        <v>14</v>
      </c>
      <c r="C48" s="2"/>
      <c r="D48" s="2"/>
      <c r="E48" s="2"/>
      <c r="F48" s="13"/>
    </row>
    <row r="49" spans="1:6" x14ac:dyDescent="0.25">
      <c r="A49" s="14" t="s">
        <v>62</v>
      </c>
      <c r="B49" s="4" t="s">
        <v>94</v>
      </c>
      <c r="C49" s="3" t="s">
        <v>67</v>
      </c>
      <c r="D49" s="3">
        <v>1</v>
      </c>
      <c r="E49" s="3"/>
      <c r="F49" s="19">
        <f t="shared" si="0"/>
        <v>0</v>
      </c>
    </row>
    <row r="50" spans="1:6" x14ac:dyDescent="0.25">
      <c r="A50" s="2">
        <v>11</v>
      </c>
      <c r="B50" s="2" t="s">
        <v>86</v>
      </c>
      <c r="C50" s="2"/>
      <c r="D50" s="2"/>
      <c r="E50" s="2"/>
      <c r="F50" s="2"/>
    </row>
    <row r="51" spans="1:6" x14ac:dyDescent="0.25">
      <c r="A51" s="14" t="s">
        <v>76</v>
      </c>
      <c r="B51" s="4" t="s">
        <v>85</v>
      </c>
      <c r="C51" s="3" t="s">
        <v>67</v>
      </c>
      <c r="D51" s="3">
        <v>50</v>
      </c>
      <c r="E51" s="3"/>
      <c r="F51" s="19">
        <f t="shared" si="0"/>
        <v>0</v>
      </c>
    </row>
    <row r="52" spans="1:6" x14ac:dyDescent="0.25">
      <c r="A52" s="12">
        <v>12</v>
      </c>
      <c r="B52" s="2" t="s">
        <v>75</v>
      </c>
      <c r="C52" s="2"/>
      <c r="D52" s="2"/>
      <c r="E52" s="2"/>
      <c r="F52" s="13"/>
    </row>
    <row r="53" spans="1:6" ht="15.75" thickBot="1" x14ac:dyDescent="0.3">
      <c r="A53" s="15" t="s">
        <v>82</v>
      </c>
      <c r="B53" s="16" t="s">
        <v>77</v>
      </c>
      <c r="C53" s="17" t="s">
        <v>78</v>
      </c>
      <c r="D53" s="17">
        <v>1</v>
      </c>
      <c r="E53" s="17"/>
      <c r="F53" s="20">
        <f t="shared" si="0"/>
        <v>0</v>
      </c>
    </row>
    <row r="54" spans="1:6" ht="15.75" thickBot="1" x14ac:dyDescent="0.3">
      <c r="D54" s="34" t="s">
        <v>65</v>
      </c>
      <c r="E54" s="35"/>
      <c r="F54" s="18">
        <f>SUM(F11:F53)</f>
        <v>0</v>
      </c>
    </row>
    <row r="56" spans="1:6" x14ac:dyDescent="0.25">
      <c r="A56" s="1" t="s">
        <v>88</v>
      </c>
    </row>
    <row r="59" spans="1:6" x14ac:dyDescent="0.25">
      <c r="B59" t="s">
        <v>83</v>
      </c>
    </row>
    <row r="60" spans="1:6" x14ac:dyDescent="0.25">
      <c r="B60" t="s">
        <v>95</v>
      </c>
    </row>
    <row r="61" spans="1:6" x14ac:dyDescent="0.25">
      <c r="B61" t="s">
        <v>84</v>
      </c>
    </row>
  </sheetData>
  <mergeCells count="8">
    <mergeCell ref="A3:F3"/>
    <mergeCell ref="A4:F4"/>
    <mergeCell ref="A5:F5"/>
    <mergeCell ref="A6:F6"/>
    <mergeCell ref="B7:F7"/>
    <mergeCell ref="B8:F8"/>
    <mergeCell ref="B9:F9"/>
    <mergeCell ref="D54:E54"/>
  </mergeCells>
  <pageMargins left="0.511811024" right="0.511811024" top="0.78740157499999996" bottom="0.78740157499999996" header="0.31496062000000002" footer="0.31496062000000002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2020-05-29T19:10:53Z</cp:lastPrinted>
  <dcterms:created xsi:type="dcterms:W3CDTF">2020-05-29T18:24:20Z</dcterms:created>
  <dcterms:modified xsi:type="dcterms:W3CDTF">2020-09-22T16:08:03Z</dcterms:modified>
</cp:coreProperties>
</file>